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570" windowHeight="8205"/>
  </bookViews>
  <sheets>
    <sheet name="Subcontractor Sample Budg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  <c r="G9" i="1"/>
  <c r="G8" i="1"/>
  <c r="F30" i="1" l="1"/>
  <c r="E30" i="1"/>
  <c r="D30" i="1"/>
  <c r="G20" i="1"/>
  <c r="F10" i="1"/>
  <c r="E10" i="1"/>
  <c r="D10" i="1"/>
  <c r="G10" i="1" s="1"/>
  <c r="G30" i="1" l="1"/>
  <c r="G34" i="1" s="1"/>
</calcChain>
</file>

<file path=xl/sharedStrings.xml><?xml version="1.0" encoding="utf-8"?>
<sst xmlns="http://schemas.openxmlformats.org/spreadsheetml/2006/main" count="35" uniqueCount="27">
  <si>
    <t>Total Budget</t>
  </si>
  <si>
    <t>NAME OF ORGANIZATION</t>
  </si>
  <si>
    <t>2019 - 2022</t>
  </si>
  <si>
    <t>Year 1</t>
  </si>
  <si>
    <t>Year 2</t>
  </si>
  <si>
    <t>Year 3</t>
  </si>
  <si>
    <t xml:space="preserve">Participant Funding Narrative </t>
  </si>
  <si>
    <t>Social Supports</t>
  </si>
  <si>
    <t xml:space="preserve">Social Supports Narrative: </t>
  </si>
  <si>
    <t>Number of Participants: Phase 1</t>
  </si>
  <si>
    <t>Number of Participants: Phase 2</t>
  </si>
  <si>
    <t>Incentives</t>
  </si>
  <si>
    <t xml:space="preserve">Incentives Narrative: </t>
  </si>
  <si>
    <t>(Ex.)9 classes in Phase 1: T-Shirts at $10 each</t>
  </si>
  <si>
    <t xml:space="preserve">(Ex.) Childcare at $20 per class </t>
  </si>
  <si>
    <t>RFA for NC Diabetes Prevention Program</t>
  </si>
  <si>
    <t xml:space="preserve">Note: This calculation includes the reimbursement rates for each participant by program phase based upon estimated enrollment. Phase 1 ($230/participant) and Phase 2 ($200/participant). Please see RFA for full details about reimbursement criteria and payment schedule. </t>
  </si>
  <si>
    <t>Total</t>
  </si>
  <si>
    <t>Total Funding Request for Participant Enrollments</t>
  </si>
  <si>
    <t>Participant Enrollment</t>
  </si>
  <si>
    <r>
      <rPr>
        <b/>
        <sz val="12"/>
        <rFont val="Calibri"/>
        <family val="2"/>
        <scheme val="minor"/>
      </rPr>
      <t>Budget Narrative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C00000"/>
        <rFont val="Calibri"/>
        <family val="2"/>
        <scheme val="minor"/>
      </rPr>
      <t>Sample</t>
    </r>
  </si>
  <si>
    <t>Total Funding Request for Social Supports</t>
  </si>
  <si>
    <t>Total Funding Request for Incentives</t>
  </si>
  <si>
    <t>(Ex.) Gas cards at $5 per class per participant</t>
  </si>
  <si>
    <t>Note: Items included are example suggestions. Please change the cost to your program's anticipated expense. For the yearly section, list the total number of classes when you expect to provide a gas card or childcare support for participants. For example, if you expect 5 participants to need gas cards for 18 classes in year one, please list the total for year one as 90. For childcare, cost must be estimated per class; not per participant. Please include that explanation in the narrative.</t>
  </si>
  <si>
    <t>(Ex.)3 classes in Phase 2: Gym bags at $20 each</t>
  </si>
  <si>
    <t>Note: Incentives should be based on the semi-standardized incentive schedule included in the RFA to ensure some consistency in program value offered to participants. Items included are examples. The total requested amount can not be more than $100 per participant for the duration of the yearlong program. Please ensure that these items are reflected in your detailed incentive schedule submitted in the application as well.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</si>
</sst>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&quot;$&quot;#,##0.00"/>
    <numFmt numFmtId="165" formatCode="&quot;$&quot;#,##0"/>
  </numFmts>
  <fonts count="25" x14ac:knownFonts="1"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Cambria"/>
      <family val="1"/>
      <scheme val="major"/>
    </font>
    <font>
      <b/>
      <sz val="11"/>
      <color theme="0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Times New Roman"/>
      <family val="1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165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/>
    <xf numFmtId="0" fontId="8" fillId="0" borderId="0" xfId="0" applyFont="1"/>
    <xf numFmtId="0" fontId="8" fillId="0" borderId="0" xfId="0" applyFont="1" applyFill="1"/>
    <xf numFmtId="0" fontId="8" fillId="2" borderId="0" xfId="0" applyFont="1" applyFill="1" applyBorder="1" applyAlignment="1"/>
    <xf numFmtId="0" fontId="8" fillId="3" borderId="0" xfId="0" applyFont="1" applyFill="1" applyBorder="1" applyAlignment="1"/>
    <xf numFmtId="164" fontId="8" fillId="3" borderId="0" xfId="0" applyNumberFormat="1" applyFont="1" applyFill="1" applyBorder="1" applyAlignment="1"/>
    <xf numFmtId="0" fontId="8" fillId="3" borderId="0" xfId="0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/>
    <xf numFmtId="0" fontId="8" fillId="3" borderId="3" xfId="0" applyFont="1" applyFill="1" applyBorder="1" applyAlignment="1"/>
    <xf numFmtId="0" fontId="7" fillId="3" borderId="4" xfId="0" applyFont="1" applyFill="1" applyBorder="1" applyAlignment="1"/>
    <xf numFmtId="0" fontId="5" fillId="3" borderId="3" xfId="0" applyFont="1" applyFill="1" applyBorder="1" applyAlignment="1">
      <alignment horizontal="center"/>
    </xf>
    <xf numFmtId="0" fontId="7" fillId="5" borderId="5" xfId="0" applyFont="1" applyFill="1" applyBorder="1"/>
    <xf numFmtId="0" fontId="8" fillId="5" borderId="5" xfId="0" applyFont="1" applyFill="1" applyBorder="1"/>
    <xf numFmtId="7" fontId="7" fillId="5" borderId="5" xfId="0" applyNumberFormat="1" applyFont="1" applyFill="1" applyBorder="1"/>
    <xf numFmtId="164" fontId="8" fillId="5" borderId="5" xfId="0" applyNumberFormat="1" applyFont="1" applyFill="1" applyBorder="1" applyAlignment="1">
      <alignment horizontal="right"/>
    </xf>
    <xf numFmtId="0" fontId="2" fillId="3" borderId="0" xfId="0" applyFont="1" applyFill="1"/>
    <xf numFmtId="0" fontId="8" fillId="3" borderId="0" xfId="0" applyFont="1" applyFill="1" applyAlignment="1">
      <alignment horizontal="center"/>
    </xf>
    <xf numFmtId="0" fontId="10" fillId="0" borderId="0" xfId="0" applyFont="1"/>
    <xf numFmtId="0" fontId="7" fillId="3" borderId="2" xfId="0" applyFont="1" applyFill="1" applyBorder="1" applyAlignment="1">
      <alignment vertical="top"/>
    </xf>
    <xf numFmtId="0" fontId="8" fillId="3" borderId="0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3" borderId="1" xfId="0" applyFont="1" applyFill="1" applyBorder="1" applyAlignment="1"/>
    <xf numFmtId="0" fontId="8" fillId="3" borderId="12" xfId="0" applyFont="1" applyFill="1" applyBorder="1" applyAlignment="1"/>
    <xf numFmtId="0" fontId="8" fillId="3" borderId="11" xfId="0" applyFont="1" applyFill="1" applyBorder="1" applyAlignment="1"/>
    <xf numFmtId="165" fontId="7" fillId="3" borderId="1" xfId="0" applyNumberFormat="1" applyFont="1" applyFill="1" applyBorder="1" applyAlignment="1">
      <alignment horizontal="center"/>
    </xf>
    <xf numFmtId="165" fontId="8" fillId="7" borderId="0" xfId="0" applyNumberFormat="1" applyFont="1" applyFill="1" applyBorder="1"/>
    <xf numFmtId="0" fontId="9" fillId="7" borderId="0" xfId="0" applyFont="1" applyFill="1" applyBorder="1" applyAlignment="1">
      <alignment horizontal="center"/>
    </xf>
    <xf numFmtId="165" fontId="4" fillId="7" borderId="0" xfId="0" applyNumberFormat="1" applyFont="1" applyFill="1"/>
    <xf numFmtId="165" fontId="3" fillId="7" borderId="0" xfId="0" applyNumberFormat="1" applyFont="1" applyFill="1"/>
    <xf numFmtId="0" fontId="8" fillId="3" borderId="0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5" fontId="8" fillId="7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165" fontId="13" fillId="7" borderId="0" xfId="0" applyNumberFormat="1" applyFont="1" applyFill="1" applyBorder="1"/>
    <xf numFmtId="165" fontId="15" fillId="7" borderId="0" xfId="0" applyNumberFormat="1" applyFont="1" applyFill="1"/>
    <xf numFmtId="0" fontId="1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16" fillId="2" borderId="5" xfId="0" applyFont="1" applyFill="1" applyBorder="1" applyAlignment="1">
      <alignment horizontal="center"/>
    </xf>
    <xf numFmtId="0" fontId="19" fillId="5" borderId="7" xfId="0" applyFont="1" applyFill="1" applyBorder="1"/>
    <xf numFmtId="165" fontId="19" fillId="5" borderId="6" xfId="0" applyNumberFormat="1" applyFont="1" applyFill="1" applyBorder="1" applyAlignment="1">
      <alignment horizontal="right"/>
    </xf>
    <xf numFmtId="165" fontId="16" fillId="8" borderId="1" xfId="0" applyNumberFormat="1" applyFont="1" applyFill="1" applyBorder="1" applyAlignment="1">
      <alignment horizontal="center"/>
    </xf>
    <xf numFmtId="164" fontId="19" fillId="5" borderId="5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8" fillId="6" borderId="8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wrapText="1"/>
    </xf>
    <xf numFmtId="0" fontId="24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9F8F5"/>
      <color rgb="FFEBE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R36"/>
  <sheetViews>
    <sheetView tabSelected="1" topLeftCell="A10" zoomScale="110" zoomScaleNormal="110" zoomScaleSheetLayoutView="100" workbookViewId="0">
      <selection activeCell="D27" sqref="D27"/>
    </sheetView>
  </sheetViews>
  <sheetFormatPr defaultColWidth="9.33203125" defaultRowHeight="12.75" customHeight="1" x14ac:dyDescent="0.25"/>
  <cols>
    <col min="1" max="1" width="41.33203125" style="1" customWidth="1"/>
    <col min="2" max="2" width="13.6640625" style="1" customWidth="1"/>
    <col min="3" max="3" width="11.1640625" style="1" customWidth="1"/>
    <col min="4" max="4" width="17.33203125" style="1" customWidth="1"/>
    <col min="5" max="5" width="13.5" style="1" customWidth="1"/>
    <col min="6" max="6" width="14" style="3" customWidth="1"/>
    <col min="7" max="7" width="16.5" style="5" customWidth="1"/>
    <col min="8" max="8" width="7.5" style="4" customWidth="1"/>
    <col min="9" max="9" width="1.5" style="4" customWidth="1"/>
    <col min="10" max="11" width="10.1640625" style="1" bestFit="1" customWidth="1"/>
    <col min="12" max="16384" width="9.33203125" style="1"/>
  </cols>
  <sheetData>
    <row r="1" spans="1:18" s="57" customFormat="1" ht="17.25" customHeight="1" x14ac:dyDescent="0.3">
      <c r="A1" s="71" t="s">
        <v>1</v>
      </c>
      <c r="B1" s="72"/>
      <c r="C1" s="72"/>
      <c r="D1" s="72"/>
      <c r="E1" s="72"/>
      <c r="F1" s="72"/>
      <c r="G1" s="72"/>
      <c r="H1" s="73"/>
      <c r="I1" s="55"/>
      <c r="J1" s="56"/>
      <c r="K1" s="56"/>
      <c r="L1" s="56"/>
      <c r="M1" s="56"/>
      <c r="N1" s="56"/>
      <c r="O1" s="56"/>
      <c r="P1" s="56"/>
      <c r="Q1" s="56"/>
      <c r="R1" s="56"/>
    </row>
    <row r="2" spans="1:18" s="51" customFormat="1" ht="15" customHeight="1" x14ac:dyDescent="0.25">
      <c r="A2" s="74" t="s">
        <v>15</v>
      </c>
      <c r="B2" s="75"/>
      <c r="C2" s="75"/>
      <c r="D2" s="75"/>
      <c r="E2" s="75"/>
      <c r="F2" s="75"/>
      <c r="G2" s="75"/>
      <c r="H2" s="76"/>
      <c r="I2" s="54"/>
      <c r="J2" s="50"/>
      <c r="K2" s="50"/>
      <c r="L2" s="50"/>
      <c r="M2" s="50"/>
      <c r="N2" s="50"/>
      <c r="O2" s="50"/>
      <c r="P2" s="50"/>
      <c r="Q2" s="50"/>
      <c r="R2" s="50"/>
    </row>
    <row r="3" spans="1:18" s="51" customFormat="1" ht="15" customHeight="1" x14ac:dyDescent="0.25">
      <c r="A3" s="77" t="s">
        <v>20</v>
      </c>
      <c r="B3" s="78"/>
      <c r="C3" s="78"/>
      <c r="D3" s="78"/>
      <c r="E3" s="78"/>
      <c r="F3" s="78"/>
      <c r="G3" s="78"/>
      <c r="H3" s="79"/>
      <c r="I3" s="54"/>
      <c r="J3" s="58"/>
      <c r="K3" s="58"/>
      <c r="L3" s="50"/>
      <c r="M3" s="50"/>
      <c r="N3" s="50"/>
      <c r="O3" s="50"/>
      <c r="P3" s="50"/>
      <c r="Q3" s="50"/>
      <c r="R3" s="50"/>
    </row>
    <row r="4" spans="1:18" s="51" customFormat="1" ht="15" customHeight="1" x14ac:dyDescent="0.25">
      <c r="A4" s="80" t="s">
        <v>2</v>
      </c>
      <c r="B4" s="81"/>
      <c r="C4" s="81"/>
      <c r="D4" s="81"/>
      <c r="E4" s="81"/>
      <c r="F4" s="81"/>
      <c r="G4" s="81"/>
      <c r="H4" s="82"/>
      <c r="I4" s="59"/>
      <c r="J4" s="50"/>
      <c r="K4" s="50"/>
      <c r="L4" s="50"/>
      <c r="M4" s="50"/>
      <c r="N4" s="50"/>
      <c r="O4" s="50"/>
      <c r="P4" s="50"/>
      <c r="Q4" s="50"/>
      <c r="R4" s="50"/>
    </row>
    <row r="5" spans="1:18" s="51" customFormat="1" ht="15" customHeight="1" x14ac:dyDescent="0.25">
      <c r="A5" s="67" t="s">
        <v>19</v>
      </c>
      <c r="B5" s="68"/>
      <c r="C5" s="68"/>
      <c r="D5" s="68"/>
      <c r="E5" s="68"/>
      <c r="F5" s="68"/>
      <c r="G5" s="68"/>
      <c r="H5" s="69"/>
      <c r="I5" s="49"/>
      <c r="J5" s="50"/>
      <c r="K5" s="50"/>
      <c r="L5" s="50"/>
      <c r="M5" s="50"/>
      <c r="N5" s="50"/>
      <c r="O5" s="50"/>
      <c r="P5" s="50"/>
      <c r="Q5" s="50"/>
      <c r="R5" s="50"/>
    </row>
    <row r="6" spans="1:18" s="2" customFormat="1" ht="15.6" customHeight="1" x14ac:dyDescent="0.25">
      <c r="A6" s="20"/>
      <c r="B6" s="13"/>
      <c r="C6" s="13"/>
      <c r="D6" s="13"/>
      <c r="E6" s="13"/>
      <c r="F6" s="13"/>
      <c r="G6" s="14"/>
      <c r="H6" s="21"/>
      <c r="I6" s="12"/>
      <c r="J6" s="11"/>
      <c r="K6" s="11"/>
      <c r="L6" s="11"/>
      <c r="M6" s="11"/>
      <c r="N6" s="11"/>
      <c r="O6" s="11"/>
      <c r="P6" s="11"/>
      <c r="Q6" s="11"/>
      <c r="R6" s="11"/>
    </row>
    <row r="7" spans="1:18" ht="15" customHeight="1" x14ac:dyDescent="0.25">
      <c r="A7" s="22"/>
      <c r="B7" s="13"/>
      <c r="C7" s="13"/>
      <c r="D7" s="18" t="s">
        <v>3</v>
      </c>
      <c r="E7" s="18" t="s">
        <v>4</v>
      </c>
      <c r="F7" s="18" t="s">
        <v>5</v>
      </c>
      <c r="G7" s="19" t="s">
        <v>17</v>
      </c>
      <c r="H7" s="21"/>
      <c r="I7" s="12"/>
      <c r="J7" s="10"/>
      <c r="K7" s="10"/>
      <c r="L7" s="10"/>
      <c r="M7" s="10"/>
      <c r="N7" s="10"/>
      <c r="O7" s="10"/>
      <c r="P7" s="10"/>
      <c r="Q7" s="10"/>
      <c r="R7" s="10"/>
    </row>
    <row r="8" spans="1:18" ht="15" customHeight="1" x14ac:dyDescent="0.25">
      <c r="A8" s="20" t="s">
        <v>9</v>
      </c>
      <c r="B8" s="13"/>
      <c r="C8" s="13"/>
      <c r="D8" s="34">
        <v>18</v>
      </c>
      <c r="E8" s="35">
        <v>25</v>
      </c>
      <c r="F8" s="35">
        <v>47</v>
      </c>
      <c r="G8" s="33">
        <f>SUM(D8:F8)</f>
        <v>90</v>
      </c>
      <c r="H8" s="21"/>
      <c r="I8" s="12"/>
      <c r="J8" s="10"/>
      <c r="K8" s="10"/>
      <c r="L8" s="10"/>
      <c r="M8" s="10"/>
      <c r="N8" s="10"/>
      <c r="O8" s="10"/>
      <c r="P8" s="10"/>
      <c r="Q8" s="10"/>
      <c r="R8" s="10"/>
    </row>
    <row r="9" spans="1:18" ht="15" customHeight="1" x14ac:dyDescent="0.25">
      <c r="A9" s="20" t="s">
        <v>10</v>
      </c>
      <c r="B9" s="13"/>
      <c r="C9" s="13"/>
      <c r="D9" s="44">
        <v>15</v>
      </c>
      <c r="E9" s="15">
        <v>20</v>
      </c>
      <c r="F9" s="15">
        <v>45</v>
      </c>
      <c r="G9" s="33">
        <f>SUM(D9:F9)</f>
        <v>80</v>
      </c>
      <c r="H9" s="21"/>
      <c r="I9" s="12"/>
      <c r="J9" s="10"/>
      <c r="K9" s="10"/>
      <c r="L9" s="10"/>
      <c r="M9" s="10"/>
      <c r="N9" s="10"/>
      <c r="O9" s="10"/>
      <c r="P9" s="10"/>
      <c r="Q9" s="10"/>
      <c r="R9" s="10"/>
    </row>
    <row r="10" spans="1:18" ht="16.5" customHeight="1" x14ac:dyDescent="0.25">
      <c r="A10" s="22" t="s">
        <v>18</v>
      </c>
      <c r="B10" s="36"/>
      <c r="C10" s="13"/>
      <c r="D10" s="39">
        <f>(D8*230)+(D9*200)</f>
        <v>7140</v>
      </c>
      <c r="E10" s="39">
        <f t="shared" ref="E10:F10" si="0">(E8*230)+(E9*200)</f>
        <v>9750</v>
      </c>
      <c r="F10" s="39">
        <f t="shared" si="0"/>
        <v>19810</v>
      </c>
      <c r="G10" s="62">
        <f>SUM(D10:F10)</f>
        <v>36700</v>
      </c>
      <c r="H10" s="21"/>
      <c r="I10" s="12"/>
      <c r="J10" s="30"/>
      <c r="K10" s="30"/>
      <c r="L10" s="30"/>
      <c r="M10" s="30"/>
      <c r="N10" s="30"/>
      <c r="O10" s="10"/>
      <c r="P10" s="10"/>
      <c r="Q10" s="10"/>
      <c r="R10" s="10"/>
    </row>
    <row r="11" spans="1:18" ht="32.25" customHeight="1" x14ac:dyDescent="0.25">
      <c r="A11" s="83" t="s">
        <v>16</v>
      </c>
      <c r="B11" s="84"/>
      <c r="C11" s="84"/>
      <c r="D11" s="85"/>
      <c r="E11" s="85"/>
      <c r="F11" s="85"/>
      <c r="G11" s="85"/>
      <c r="H11" s="86"/>
      <c r="I11" s="12"/>
      <c r="J11" s="30"/>
      <c r="K11" s="30"/>
      <c r="L11" s="30"/>
      <c r="M11" s="30"/>
      <c r="N11" s="30"/>
      <c r="O11" s="10"/>
      <c r="P11" s="10"/>
      <c r="Q11" s="10"/>
      <c r="R11" s="10"/>
    </row>
    <row r="12" spans="1:18" ht="18" customHeight="1" x14ac:dyDescent="0.25">
      <c r="A12" s="70" t="s">
        <v>6</v>
      </c>
      <c r="B12" s="70"/>
      <c r="C12" s="70"/>
      <c r="D12" s="70"/>
      <c r="E12" s="70"/>
      <c r="F12" s="70"/>
      <c r="G12" s="70"/>
      <c r="H12" s="70"/>
      <c r="I12" s="12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84.75" customHeight="1" x14ac:dyDescent="0.25">
      <c r="A13" s="64"/>
      <c r="B13" s="65"/>
      <c r="C13" s="65"/>
      <c r="D13" s="65"/>
      <c r="E13" s="65"/>
      <c r="F13" s="65"/>
      <c r="G13" s="65"/>
      <c r="H13" s="66"/>
      <c r="I13" s="12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51" customFormat="1" ht="15" customHeight="1" x14ac:dyDescent="0.25">
      <c r="A14" s="67" t="s">
        <v>7</v>
      </c>
      <c r="B14" s="68"/>
      <c r="C14" s="68"/>
      <c r="D14" s="68"/>
      <c r="E14" s="68"/>
      <c r="F14" s="68"/>
      <c r="G14" s="68"/>
      <c r="H14" s="69"/>
      <c r="I14" s="52"/>
      <c r="J14" s="50"/>
      <c r="K14" s="50"/>
      <c r="L14" s="50"/>
      <c r="M14" s="50"/>
      <c r="N14" s="50"/>
      <c r="O14" s="50"/>
      <c r="P14" s="50"/>
      <c r="Q14" s="50"/>
      <c r="R14" s="50"/>
    </row>
    <row r="15" spans="1:18" ht="15" customHeight="1" x14ac:dyDescent="0.25">
      <c r="A15" s="31"/>
      <c r="B15" s="17"/>
      <c r="C15" s="17"/>
      <c r="D15" s="18" t="s">
        <v>3</v>
      </c>
      <c r="E15" s="18" t="s">
        <v>4</v>
      </c>
      <c r="F15" s="18" t="s">
        <v>5</v>
      </c>
      <c r="G15" s="19" t="s">
        <v>17</v>
      </c>
      <c r="H15" s="23"/>
      <c r="I15" s="41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8" customHeight="1" x14ac:dyDescent="0.25">
      <c r="A16" s="36" t="s">
        <v>23</v>
      </c>
      <c r="B16" s="13"/>
      <c r="C16" s="13"/>
      <c r="D16" s="34">
        <v>90</v>
      </c>
      <c r="E16" s="35">
        <v>50</v>
      </c>
      <c r="F16" s="35">
        <v>75</v>
      </c>
      <c r="G16" s="33"/>
      <c r="H16" s="21"/>
      <c r="I16" s="4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6.5" customHeight="1" x14ac:dyDescent="0.25">
      <c r="A17" s="38" t="s">
        <v>14</v>
      </c>
      <c r="B17" s="13"/>
      <c r="C17" s="13"/>
      <c r="D17" s="29">
        <v>5</v>
      </c>
      <c r="E17" s="29">
        <v>10</v>
      </c>
      <c r="F17" s="29">
        <v>12</v>
      </c>
      <c r="G17" s="28"/>
      <c r="H17" s="21"/>
      <c r="I17" s="4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.75" customHeight="1" x14ac:dyDescent="0.25">
      <c r="A18" s="37"/>
      <c r="B18" s="13"/>
      <c r="C18" s="13"/>
      <c r="D18" s="28"/>
      <c r="E18" s="28"/>
      <c r="F18" s="28"/>
      <c r="G18" s="28"/>
      <c r="H18" s="21"/>
      <c r="I18" s="4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 customHeight="1" x14ac:dyDescent="0.25">
      <c r="A19" s="38"/>
      <c r="B19" s="13"/>
      <c r="C19" s="13"/>
      <c r="D19" s="16"/>
      <c r="E19" s="32"/>
      <c r="F19" s="32"/>
      <c r="G19" s="16"/>
      <c r="H19" s="21"/>
      <c r="I19" s="42"/>
    </row>
    <row r="20" spans="1:18" ht="16.5" customHeight="1" x14ac:dyDescent="0.25">
      <c r="A20" s="22" t="s">
        <v>21</v>
      </c>
      <c r="B20" s="13"/>
      <c r="C20" s="13"/>
      <c r="D20" s="39">
        <f>(D16*5)+(D17*20)</f>
        <v>550</v>
      </c>
      <c r="E20" s="39">
        <f>(E16*5)+(E17*20)</f>
        <v>450</v>
      </c>
      <c r="F20" s="39">
        <f>(F16*5)+(F17*20)</f>
        <v>615</v>
      </c>
      <c r="G20" s="62">
        <f>SUM(D20:F20)</f>
        <v>1615</v>
      </c>
      <c r="H20" s="21"/>
      <c r="I20" s="42"/>
    </row>
    <row r="21" spans="1:18" ht="60" customHeight="1" x14ac:dyDescent="0.25">
      <c r="A21" s="90" t="s">
        <v>24</v>
      </c>
      <c r="B21" s="91"/>
      <c r="C21" s="91"/>
      <c r="D21" s="91"/>
      <c r="E21" s="91"/>
      <c r="F21" s="91"/>
      <c r="G21" s="91"/>
      <c r="H21" s="91"/>
      <c r="I21" s="42"/>
    </row>
    <row r="22" spans="1:18" ht="12.75" customHeight="1" x14ac:dyDescent="0.25">
      <c r="A22" s="70" t="s">
        <v>8</v>
      </c>
      <c r="B22" s="70"/>
      <c r="C22" s="70"/>
      <c r="D22" s="70"/>
      <c r="E22" s="70"/>
      <c r="F22" s="70"/>
      <c r="G22" s="70"/>
      <c r="H22" s="70"/>
      <c r="I22" s="42"/>
    </row>
    <row r="23" spans="1:18" ht="74.25" customHeight="1" x14ac:dyDescent="0.25">
      <c r="A23" s="87"/>
      <c r="B23" s="88"/>
      <c r="C23" s="88"/>
      <c r="D23" s="88"/>
      <c r="E23" s="88"/>
      <c r="F23" s="88"/>
      <c r="G23" s="88"/>
      <c r="H23" s="89"/>
      <c r="I23" s="43"/>
    </row>
    <row r="24" spans="1:18" s="51" customFormat="1" ht="12.75" customHeight="1" x14ac:dyDescent="0.25">
      <c r="A24" s="67" t="s">
        <v>11</v>
      </c>
      <c r="B24" s="68"/>
      <c r="C24" s="68"/>
      <c r="D24" s="68"/>
      <c r="E24" s="68"/>
      <c r="F24" s="68"/>
      <c r="G24" s="68"/>
      <c r="H24" s="69"/>
      <c r="I24" s="53"/>
    </row>
    <row r="25" spans="1:18" ht="12.75" customHeight="1" x14ac:dyDescent="0.25">
      <c r="A25" s="31"/>
      <c r="B25" s="17"/>
      <c r="C25" s="17"/>
      <c r="D25" s="18" t="s">
        <v>3</v>
      </c>
      <c r="E25" s="18" t="s">
        <v>4</v>
      </c>
      <c r="F25" s="18" t="s">
        <v>5</v>
      </c>
      <c r="G25" s="19" t="s">
        <v>17</v>
      </c>
      <c r="H25" s="23"/>
      <c r="I25" s="43"/>
    </row>
    <row r="26" spans="1:18" ht="12.75" customHeight="1" x14ac:dyDescent="0.25">
      <c r="A26" s="36" t="s">
        <v>13</v>
      </c>
      <c r="B26" s="13"/>
      <c r="C26" s="13"/>
      <c r="D26" s="34">
        <v>15</v>
      </c>
      <c r="E26" s="35">
        <v>20</v>
      </c>
      <c r="F26" s="35">
        <v>45</v>
      </c>
      <c r="G26" s="33"/>
      <c r="H26" s="21"/>
      <c r="I26" s="43"/>
    </row>
    <row r="27" spans="1:18" s="47" customFormat="1" ht="12.75" customHeight="1" x14ac:dyDescent="0.25">
      <c r="A27" s="48" t="s">
        <v>25</v>
      </c>
      <c r="B27" s="32"/>
      <c r="C27" s="32"/>
      <c r="D27" s="29">
        <v>15</v>
      </c>
      <c r="E27" s="29">
        <v>23</v>
      </c>
      <c r="F27" s="29">
        <v>40</v>
      </c>
      <c r="G27" s="29"/>
      <c r="H27" s="45"/>
      <c r="I27" s="46"/>
    </row>
    <row r="28" spans="1:18" ht="12.75" customHeight="1" x14ac:dyDescent="0.25">
      <c r="A28" s="37"/>
      <c r="B28" s="13"/>
      <c r="C28" s="13"/>
      <c r="D28" s="28"/>
      <c r="E28" s="28"/>
      <c r="F28" s="28"/>
      <c r="G28" s="28"/>
      <c r="H28" s="21"/>
      <c r="I28" s="43"/>
    </row>
    <row r="29" spans="1:18" ht="12.75" customHeight="1" x14ac:dyDescent="0.25">
      <c r="A29" s="38"/>
      <c r="B29" s="13"/>
      <c r="C29" s="13"/>
      <c r="D29" s="16"/>
      <c r="E29" s="32"/>
      <c r="F29" s="32"/>
      <c r="G29" s="16"/>
      <c r="H29" s="21"/>
      <c r="I29" s="43"/>
    </row>
    <row r="30" spans="1:18" ht="16.5" customHeight="1" x14ac:dyDescent="0.25">
      <c r="A30" s="22" t="s">
        <v>22</v>
      </c>
      <c r="B30" s="13"/>
      <c r="C30" s="13"/>
      <c r="D30" s="39">
        <f>(D26*10)+(D27*20)</f>
        <v>450</v>
      </c>
      <c r="E30" s="39">
        <f t="shared" ref="E30:F30" si="1">(E26*10)+(E27*20)</f>
        <v>660</v>
      </c>
      <c r="F30" s="39">
        <f t="shared" si="1"/>
        <v>1250</v>
      </c>
      <c r="G30" s="62">
        <f>SUM(D30:F30)</f>
        <v>2360</v>
      </c>
      <c r="H30" s="21"/>
      <c r="I30" s="43"/>
    </row>
    <row r="31" spans="1:18" ht="61.5" customHeight="1" x14ac:dyDescent="0.25">
      <c r="A31" s="90" t="s">
        <v>26</v>
      </c>
      <c r="B31" s="91"/>
      <c r="C31" s="91"/>
      <c r="D31" s="91"/>
      <c r="E31" s="91"/>
      <c r="F31" s="91"/>
      <c r="G31" s="91"/>
      <c r="H31" s="91"/>
      <c r="I31" s="43"/>
    </row>
    <row r="32" spans="1:18" ht="12.75" customHeight="1" x14ac:dyDescent="0.25">
      <c r="A32" s="70" t="s">
        <v>12</v>
      </c>
      <c r="B32" s="70"/>
      <c r="C32" s="70"/>
      <c r="D32" s="70"/>
      <c r="E32" s="70"/>
      <c r="F32" s="70"/>
      <c r="G32" s="70"/>
      <c r="H32" s="70"/>
      <c r="I32" s="43"/>
    </row>
    <row r="33" spans="1:9" ht="75.75" customHeight="1" x14ac:dyDescent="0.25">
      <c r="A33" s="87"/>
      <c r="B33" s="88"/>
      <c r="C33" s="88"/>
      <c r="D33" s="88"/>
      <c r="E33" s="88"/>
      <c r="F33" s="88"/>
      <c r="G33" s="88"/>
      <c r="H33" s="89"/>
      <c r="I33" s="43"/>
    </row>
    <row r="34" spans="1:9" ht="21.75" customHeight="1" x14ac:dyDescent="0.3">
      <c r="A34" s="60" t="s">
        <v>0</v>
      </c>
      <c r="B34" s="24"/>
      <c r="C34" s="25"/>
      <c r="D34" s="25"/>
      <c r="E34" s="26"/>
      <c r="F34" s="27"/>
      <c r="G34" s="63">
        <f>G10+G20+G30</f>
        <v>40675</v>
      </c>
      <c r="H34" s="61"/>
      <c r="I34" s="43"/>
    </row>
    <row r="35" spans="1:9" ht="12.75" customHeight="1" x14ac:dyDescent="0.25">
      <c r="A35" s="6"/>
      <c r="B35" s="6"/>
      <c r="C35" s="6"/>
      <c r="D35" s="6"/>
      <c r="E35" s="6"/>
      <c r="F35" s="7"/>
      <c r="G35" s="8"/>
      <c r="H35" s="9"/>
      <c r="I35" s="9"/>
    </row>
    <row r="36" spans="1:9" ht="12.75" customHeight="1" x14ac:dyDescent="0.25">
      <c r="A36" s="6"/>
      <c r="B36" s="6"/>
      <c r="C36" s="6"/>
      <c r="D36" s="6"/>
      <c r="E36" s="6"/>
      <c r="F36" s="7"/>
      <c r="G36" s="8"/>
      <c r="H36" s="9"/>
      <c r="I36" s="9"/>
    </row>
  </sheetData>
  <mergeCells count="16">
    <mergeCell ref="A24:H24"/>
    <mergeCell ref="A32:H32"/>
    <mergeCell ref="A33:H33"/>
    <mergeCell ref="A14:H14"/>
    <mergeCell ref="A22:H22"/>
    <mergeCell ref="A23:H23"/>
    <mergeCell ref="A21:H21"/>
    <mergeCell ref="A31:H31"/>
    <mergeCell ref="A13:H13"/>
    <mergeCell ref="A5:H5"/>
    <mergeCell ref="A12:H12"/>
    <mergeCell ref="A1:H1"/>
    <mergeCell ref="A2:H2"/>
    <mergeCell ref="A3:H3"/>
    <mergeCell ref="A4:H4"/>
    <mergeCell ref="A11:H11"/>
  </mergeCells>
  <phoneticPr fontId="1" type="noConversion"/>
  <printOptions gridLines="1"/>
  <pageMargins left="0.45" right="0.45" top="0.75" bottom="0.75" header="0.3" footer="0.3"/>
  <pageSetup scale="75" orientation="portrait" horizontalDpi="300" verticalDpi="30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Subcontractor Sample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Contracts</dc:creator>
  <cp:lastModifiedBy>Goudreault, Corinne C</cp:lastModifiedBy>
  <cp:lastPrinted>2018-12-05T13:58:40Z</cp:lastPrinted>
  <dcterms:created xsi:type="dcterms:W3CDTF">2007-03-08T14:41:09Z</dcterms:created>
  <dcterms:modified xsi:type="dcterms:W3CDTF">2018-12-05T15:44:45Z</dcterms:modified>
</cp:coreProperties>
</file>